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defaultThemeVersion="124226"/>
  <mc:AlternateContent xmlns:mc="http://schemas.openxmlformats.org/markup-compatibility/2006">
    <mc:Choice Requires="x15">
      <x15ac:absPath xmlns:x15ac="http://schemas.microsoft.com/office/spreadsheetml/2010/11/ac" url="https://aspbasilicata-my.sharepoint.com/personal/maria_cotugno_aspbasilicata_it/Documents/Controllo di Gestione/PIAO/PIAO 2025-2027/schede 2025/18.08.2025/"/>
    </mc:Choice>
  </mc:AlternateContent>
  <xr:revisionPtr revIDLastSave="0" documentId="8_{DB8D6E77-25FB-4EC6-A1A5-A039A82A3F68}" xr6:coauthVersionLast="47" xr6:coauthVersionMax="47" xr10:uidLastSave="{00000000-0000-0000-0000-000000000000}"/>
  <bookViews>
    <workbookView xWindow="-108" yWindow="-108" windowWidth="23256" windowHeight="12576" xr2:uid="{00000000-000D-0000-FFFF-FFFF00000000}"/>
  </bookViews>
  <sheets>
    <sheet name="DE NOZZA" sheetId="4" r:id="rId1"/>
  </sheets>
  <definedNames>
    <definedName name="_xlnm.Print_Area" localSheetId="0">'DE NOZZA'!$A$1:$I$39</definedName>
    <definedName name="_xlnm.Print_Titles" localSheetId="0">'DE NOZZA'!$1:$11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9" i="4" l="1"/>
  <c r="F18" i="4" s="1"/>
  <c r="E28" i="4"/>
  <c r="F25" i="4" s="1"/>
  <c r="F26" i="4" l="1"/>
  <c r="F27" i="4"/>
  <c r="F16" i="4"/>
  <c r="F17" i="4"/>
  <c r="F14" i="4"/>
  <c r="F15" i="4"/>
  <c r="F30" i="4" l="1"/>
  <c r="F13" i="4"/>
  <c r="F20" i="4" s="1"/>
</calcChain>
</file>

<file path=xl/sharedStrings.xml><?xml version="1.0" encoding="utf-8"?>
<sst xmlns="http://schemas.openxmlformats.org/spreadsheetml/2006/main" count="98" uniqueCount="78">
  <si>
    <t xml:space="preserve">VALUTAZIONE DELLA PERFORMANCE DELLA DIRIGENZA AZIENDALE:  AREA MEDICA E SANITARIA </t>
  </si>
  <si>
    <t xml:space="preserve">Periodo valutato </t>
  </si>
  <si>
    <t xml:space="preserve">COGNOME E NOME </t>
  </si>
  <si>
    <t>PROFILO PROFESSIONALE</t>
  </si>
  <si>
    <t>TIPOLOGIA DI INCARICO</t>
  </si>
  <si>
    <t>UNITA' OPERATIVA</t>
  </si>
  <si>
    <t>VALUTATORE DI I^ ISTANZA</t>
  </si>
  <si>
    <t>Num d'ord. indicatore</t>
  </si>
  <si>
    <t>obiettivo : descrizione di sintesi</t>
  </si>
  <si>
    <t xml:space="preserve">Indicatore di misura </t>
  </si>
  <si>
    <t>Peso indicatore</t>
  </si>
  <si>
    <t>Peso ponderato indicatore</t>
  </si>
  <si>
    <t>Punteggio indicatore</t>
  </si>
  <si>
    <t>Punteggio ponderato indicatore</t>
  </si>
  <si>
    <t xml:space="preserve">TOTALE PESO DELL'INDICATORE </t>
  </si>
  <si>
    <t xml:space="preserve">TOTALE PESO PONDERATO DELL'INDICATORE </t>
  </si>
  <si>
    <t>NOTE DEL RESPONSABILE DEL CDR:</t>
  </si>
  <si>
    <t>NOTE DELLA DIREZIONE STRATEGICA:</t>
  </si>
  <si>
    <t>ASSOLVIMENTO DEL DEBITO INFORMATIVO A VALENZA STRATEGICA</t>
  </si>
  <si>
    <t>UOSD Interarea Banche dati e flussi LEA</t>
  </si>
  <si>
    <t>Dirigente Responsabile UOSD</t>
  </si>
  <si>
    <t>Direttore Dipartimento di Prevenzione  della Salute e Benessere Animale: Dott. Vito Bochicchio</t>
  </si>
  <si>
    <t>DIRIGENTE VETERINARIO</t>
  </si>
  <si>
    <t>Rispetto della tempistica e delle percentuali di soddisfacimento come da normativa</t>
  </si>
  <si>
    <t xml:space="preserve">Rispetto della tempistica nella risoluzione delle anomalie come comunicate dai sistemi informativi Nazionali e Regionale </t>
  </si>
  <si>
    <t>Vigilanza Veterinaria permanente piani di risanamento  nei comuni di competenza</t>
  </si>
  <si>
    <t>Assenza di criticità e ritardi  negli adempimenti segnalati dalla Regione-Tenuta di una lista aggiornata dei diversi siti contenenti i Data Base sugli scambi internazionali</t>
  </si>
  <si>
    <t>Rispetto della tempistica e della qualità dei Flussi LEA</t>
  </si>
  <si>
    <t xml:space="preserve">1. Analisi dei Flussi LEA; 2. Predisposizione di un quadro riassuntivo ai Direttori di UOC e ai referenti con esatta indicazione dei flussi; 3) Verifica della qualità dei dati immessi e del rispetto dei tempi di trasmissione. </t>
  </si>
  <si>
    <t>PRE-REQUISITO DI VALUTAZIONE</t>
  </si>
  <si>
    <t>PREREQUISITO DI VALUTAZIONE: Il Dirigente partecipa al sistema di valutazione degli obiettivi solo nel caso in cui sia stato assolto il debito informativo declinato nella colonna "Risultato atteso". La non ammissione del dirigente al sistema di valutazione equivale a valutazione negativa.</t>
  </si>
  <si>
    <t>DE NOZZA DONATO ANTONIO</t>
  </si>
  <si>
    <t xml:space="preserve">DIPARTIMENTO                                                </t>
  </si>
  <si>
    <t>TOTALE PESO DELL 'INDICATORE  OBIETTIVO A VALENZA STRATEGICA</t>
  </si>
  <si>
    <t>TOTALE PESO PONDERATO DELL 'INDICATORE OBIETTIVO A VALENZA STRATEGICA</t>
  </si>
  <si>
    <t>IL DIRETTORE/ DIRIG.RESP. DEL CDR</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</si>
  <si>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</si>
  <si>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</si>
  <si>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</si>
  <si>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Attuazione degli adempimenti ed invio dei dati alla Regione Basilicata</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</si>
  <si>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</si>
  <si>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 xml:space="preserve"> DIP. di Prevenzione della Sanità e Benessere Animale</t>
  </si>
  <si>
    <t>ASSOLVIMENTO DEL DEBITO INFORMATIVO 
(AL CONTROLLO DI GESTIONE)</t>
  </si>
  <si>
    <t>numero scheda</t>
  </si>
  <si>
    <t>*Uniforme gestione, interaree, delle Banche dati e dei sistemi informativi inerenti gli scambi internazionali</t>
  </si>
  <si>
    <t>PRESIDIO OSPEDALIERO/STRUTTURA TERR.LE</t>
  </si>
  <si>
    <t>ASP</t>
  </si>
  <si>
    <t>Il Direttore del Dipartimento</t>
  </si>
  <si>
    <t xml:space="preserve">Risultato atteso </t>
  </si>
  <si>
    <t xml:space="preserve">Risultato conseguito </t>
  </si>
  <si>
    <t>OBIETTIVI A VALENZA STRATEGICA DEL CENTRO DI RESPONSABILITA' (CDR) (indicatore B art. 17 della parte quarta del regolamento per la valutazione della dirigenza approvato con  DDG n. 53/2018)</t>
  </si>
  <si>
    <t xml:space="preserve">DISTRIBUZIONE DEL PERCORSO VALUTATIVO  </t>
  </si>
  <si>
    <t>IL COMITATO DI BUDGET</t>
  </si>
  <si>
    <t>9. In riferimento agli obiettivi regionali di salute e programmazione economico-finanziaria aziendali il valore target indicato è quello pieno ottimale (100%), in considerazione del fatto che la Regione ha stabilito un valore target intermedio (50%) nel caso in cui l'obiettivo sia conseguito al 50% verrà assegnato il 50% del punteggio previsto.</t>
  </si>
  <si>
    <t>SCHEDA DI BUDGET 2025</t>
  </si>
  <si>
    <t xml:space="preserve"> 01.01.2025-31.12.2025</t>
  </si>
  <si>
    <t>Adempimenti per la Prevenzione della Corruzione e la Trasparenza L.n.190/2012, principi di trasparenza e accesso civico introdotti dal D.Lgs 150/2009 ed estesi dal D.Lgs. 33/2013, come modificato ed integrato dal Decreto Legislativo n. 97/2016</t>
  </si>
  <si>
    <t>2</t>
  </si>
  <si>
    <t>3</t>
  </si>
  <si>
    <t>4</t>
  </si>
  <si>
    <t>5</t>
  </si>
  <si>
    <t>1</t>
  </si>
  <si>
    <t xml:space="preserve"> n.3 relazioni da trasmettere al CdG.</t>
  </si>
  <si>
    <t>Assenza di negatività segnalate al CdG dal Resp. Anticorruzione Prevenzione e Trasparenza in ordine a tempi e modalità di attuazione degli adempimenti previsti nel PTPCT da parte dei Direttori di UOC/UOSD</t>
  </si>
  <si>
    <t xml:space="preserve">Attuazione degli adempimenti  previsti nel PTPCT,  anche in riferimento agli obblighi di pubblicazione dei dati  nella sezione  "Amministrazione Trasparente" del sito web aziendale. </t>
  </si>
  <si>
    <t>Riduzione dei costi rispetto all'anno precedente</t>
  </si>
  <si>
    <t>Concorrere  alle direttive impartite dalla Direzione Strategica per  intraprendere ogni azione necessaria alla  riduzione  dei costi rispetto all'anno precedente</t>
  </si>
  <si>
    <t>6</t>
  </si>
  <si>
    <t>Rispetto dell'equilibrio economico finanziario</t>
  </si>
  <si>
    <t>1. Relazione annuale di attività al Controllo di Gestione entro il  20 gennaio dell'anno successivo per la valutazione della performance; 2. Trasmissione flussi informativi nei termini previsti dalla  DGR n.324/2025</t>
  </si>
  <si>
    <t>Trasmissione della relazione annuale sulle attività svolte e dei flussi informativi DGR n. 324/2025 se dovuti.</t>
  </si>
  <si>
    <t>*ADEMPIMENTI LEA
DGR 324/2025</t>
  </si>
  <si>
    <t>1. Relazione con report dati di attività al CDG: n. 3 relazioni con report entro il 15° giorno del mese successivo alla scadenza del I Semestre (Gen-Giu), primi nove mesi (Gen-Sett.) e anno ( Gen-Dic)  secondo il format pubblicato nella sezione del Controllo di Gestione del sito aziendale</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</si>
  <si>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semestre, nove mesi e annuale al CdG) nei termini previsti nella scheda di budget senza necessità di apposite richieste da parte del Controllo di Gestione.</t>
  </si>
  <si>
    <t>3. 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a giudizio insindacabile del valutatore di I° istanza che valuterà le motivazioni addotte dal responsabile del CDR, potranno essere stralciati dalla valutazione e il relativo punteggio assegnato in via figurativa</t>
  </si>
  <si>
    <t>6. Il Dirigente, entro 30 giorni dalla sottoscrizione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all'UOC  Gestione e sviluppo delle risorse Umane</t>
  </si>
  <si>
    <t>7. Nel corso dell'anno il Dirigente dovrà effettuare delle attività per verificare l'andamento della performance individuale( colloqui , riunioni di verifica, ecc.) dei dirigenti afferenti alla propria struttura.</t>
  </si>
  <si>
    <t xml:space="preserve">10. In riferimento agli obiettivi di appropriatezza prescrittiva/riduzione della spesa farmaceutica (antibiotici)  il dirigente in fase di assolvimento del debito informativo potrà relazionare/documentare l'assenza di prescrizioni relative alle singole categorie terapeutiche. In tal caso l'obiettivo sarà stralciato e il punteggio assegnato in maniera figurativa al 100%.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</si>
</sst>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3" x14ac:knownFonts="1">
    <font>
      <sz val="11"/>
      <color theme="1"/>
      <name val="Calibri"/>
      <family val="2"/>
      <scheme val="minor"/>
    </font>
    <font>
      <sz val="11"/>
      <color rgb="FF000000"/>
      <name val="Arial"/>
      <family val="2"/>
    </font>
    <font>
      <b/>
      <sz val="14"/>
      <name val="Calibri"/>
      <family val="2"/>
    </font>
    <font>
      <sz val="10"/>
      <name val="Arial"/>
      <family val="2"/>
    </font>
    <font>
      <sz val="11"/>
      <color indexed="8"/>
      <name val="Calibri"/>
      <family val="2"/>
    </font>
    <font>
      <sz val="11"/>
      <color theme="1"/>
      <name val="Calibri"/>
      <family val="2"/>
      <scheme val="minor"/>
    </font>
    <font>
      <b/>
      <sz val="18"/>
      <color indexed="8"/>
      <name val="Calibri"/>
      <family val="2"/>
      <scheme val="minor"/>
    </font>
    <font>
      <b/>
      <sz val="18"/>
      <color rgb="FF000000"/>
      <name val="Calibri"/>
      <family val="2"/>
      <scheme val="minor"/>
    </font>
    <font>
      <b/>
      <sz val="18"/>
      <name val="Calibri"/>
      <family val="2"/>
      <scheme val="minor"/>
    </font>
    <font>
      <b/>
      <sz val="18"/>
      <color theme="1"/>
      <name val="Calibri"/>
      <family val="2"/>
      <scheme val="minor"/>
    </font>
    <font>
      <b/>
      <sz val="28"/>
      <color indexed="8"/>
      <name val="Calibri"/>
      <family val="2"/>
      <scheme val="minor"/>
    </font>
    <font>
      <b/>
      <sz val="16"/>
      <color indexed="8"/>
      <name val="Calibri"/>
      <family val="2"/>
      <scheme val="minor"/>
    </font>
    <font>
      <b/>
      <sz val="16"/>
      <name val="Calibri"/>
      <family val="2"/>
      <scheme val="minor"/>
    </font>
  </fonts>
  <fills count="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8" tint="0.79998168889431442"/>
        <bgColor indexed="64"/>
      </patternFill>
    </fill>
    <fill>
      <patternFill patternType="solid">
        <fgColor theme="8" tint="0.79998168889431442"/>
        <bgColor rgb="FFDCE6F2"/>
      </patternFill>
    </fill>
    <fill>
      <patternFill patternType="solid">
        <fgColor theme="8" tint="0.79998168889431442"/>
        <bgColor indexed="41"/>
      </patternFill>
    </fill>
  </fills>
  <borders count="21">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7">
    <xf numFmtId="0" fontId="0" fillId="0" borderId="0"/>
    <xf numFmtId="0" fontId="1" fillId="0" borderId="0"/>
    <xf numFmtId="0" fontId="3" fillId="0" borderId="0"/>
    <xf numFmtId="0" fontId="4" fillId="0" borderId="0"/>
    <xf numFmtId="0" fontId="3" fillId="0" borderId="0"/>
    <xf numFmtId="9" fontId="5" fillId="0" borderId="0" applyFont="0" applyFill="0" applyBorder="0" applyAlignment="0" applyProtection="0"/>
    <xf numFmtId="0" fontId="3" fillId="0" borderId="0"/>
  </cellStyleXfs>
  <cellXfs count="88">
    <xf numFmtId="0" fontId="0" fillId="0" borderId="0" xfId="0"/>
    <xf numFmtId="0" fontId="2" fillId="0" borderId="0" xfId="0" applyFont="1" applyAlignment="1">
      <alignment vertical="center"/>
    </xf>
    <xf numFmtId="0" fontId="2" fillId="0" borderId="0" xfId="0" applyFont="1" applyAlignment="1">
      <alignment horizontal="center" vertical="center" wrapText="1"/>
    </xf>
    <xf numFmtId="0" fontId="8" fillId="0" borderId="1" xfId="0" applyFont="1" applyBorder="1" applyAlignment="1">
      <alignment horizontal="center" vertical="center" wrapText="1"/>
    </xf>
    <xf numFmtId="0" fontId="8" fillId="0" borderId="1" xfId="2" applyFont="1" applyBorder="1" applyAlignment="1">
      <alignment horizontal="center" vertical="center" wrapText="1"/>
    </xf>
    <xf numFmtId="4" fontId="8" fillId="0" borderId="1" xfId="0" applyNumberFormat="1" applyFont="1" applyBorder="1" applyAlignment="1">
      <alignment horizontal="center" vertical="center"/>
    </xf>
    <xf numFmtId="0" fontId="6" fillId="0" borderId="1" xfId="1" applyFont="1" applyBorder="1" applyAlignment="1">
      <alignment horizontal="center" vertical="center" wrapText="1"/>
    </xf>
    <xf numFmtId="1" fontId="8" fillId="3" borderId="1" xfId="0" applyNumberFormat="1" applyFont="1" applyFill="1" applyBorder="1" applyAlignment="1">
      <alignment horizontal="center" vertical="center" wrapText="1"/>
    </xf>
    <xf numFmtId="49" fontId="8" fillId="3" borderId="1" xfId="0" applyNumberFormat="1" applyFont="1" applyFill="1" applyBorder="1" applyAlignment="1">
      <alignment horizontal="center" vertical="center" wrapText="1"/>
    </xf>
    <xf numFmtId="0" fontId="8" fillId="2" borderId="0" xfId="0" applyFont="1" applyFill="1" applyAlignment="1">
      <alignment horizontal="center" vertical="center" wrapText="1"/>
    </xf>
    <xf numFmtId="0" fontId="8" fillId="0" borderId="0" xfId="0" applyFont="1" applyAlignment="1">
      <alignment horizontal="center" vertical="center"/>
    </xf>
    <xf numFmtId="1" fontId="8" fillId="0" borderId="0" xfId="0" applyNumberFormat="1" applyFont="1" applyAlignment="1">
      <alignment horizontal="center" vertical="center"/>
    </xf>
    <xf numFmtId="164" fontId="8" fillId="0" borderId="0" xfId="0" applyNumberFormat="1" applyFont="1" applyAlignment="1">
      <alignment vertical="center"/>
    </xf>
    <xf numFmtId="0" fontId="8" fillId="0" borderId="0" xfId="0" applyFont="1" applyAlignment="1">
      <alignment vertical="center"/>
    </xf>
    <xf numFmtId="9" fontId="8" fillId="0" borderId="0" xfId="5" applyFont="1" applyAlignment="1">
      <alignment vertical="center"/>
    </xf>
    <xf numFmtId="0" fontId="8" fillId="0" borderId="1" xfId="0" applyFont="1" applyBorder="1" applyAlignment="1">
      <alignment horizontal="center" vertical="center"/>
    </xf>
    <xf numFmtId="2" fontId="8" fillId="0" borderId="1" xfId="0" applyNumberFormat="1" applyFont="1" applyBorder="1" applyAlignment="1">
      <alignment horizontal="center" vertical="center" wrapText="1"/>
    </xf>
    <xf numFmtId="1" fontId="8" fillId="0" borderId="1" xfId="0" applyNumberFormat="1" applyFont="1" applyBorder="1" applyAlignment="1">
      <alignment horizontal="center" vertical="center" wrapText="1"/>
    </xf>
    <xf numFmtId="0" fontId="8" fillId="6" borderId="1" xfId="0" applyFont="1" applyFill="1" applyBorder="1" applyAlignment="1">
      <alignment horizontal="center" vertical="center" wrapText="1"/>
    </xf>
    <xf numFmtId="1" fontId="8" fillId="4" borderId="1" xfId="0" applyNumberFormat="1" applyFont="1" applyFill="1" applyBorder="1" applyAlignment="1">
      <alignment horizontal="center" vertical="center" wrapText="1"/>
    </xf>
    <xf numFmtId="0" fontId="8" fillId="0" borderId="1" xfId="1" applyFont="1" applyBorder="1" applyAlignment="1">
      <alignment horizontal="center" vertical="center" wrapText="1"/>
    </xf>
    <xf numFmtId="0" fontId="11" fillId="4" borderId="5" xfId="0" applyFont="1" applyFill="1" applyBorder="1" applyAlignment="1">
      <alignment horizontal="center" vertical="center" wrapText="1"/>
    </xf>
    <xf numFmtId="0" fontId="8" fillId="4" borderId="8" xfId="0" applyFont="1" applyFill="1" applyBorder="1" applyAlignment="1">
      <alignment vertical="center"/>
    </xf>
    <xf numFmtId="0" fontId="8" fillId="4" borderId="8" xfId="0" applyFont="1" applyFill="1" applyBorder="1" applyAlignment="1">
      <alignment horizontal="left" vertical="center"/>
    </xf>
    <xf numFmtId="0" fontId="8" fillId="0" borderId="5" xfId="0" applyFont="1" applyBorder="1" applyAlignment="1">
      <alignment horizontal="center" vertical="center" textRotation="90" wrapText="1"/>
    </xf>
    <xf numFmtId="0" fontId="8" fillId="0" borderId="6" xfId="2" applyFont="1" applyBorder="1" applyAlignment="1">
      <alignment horizontal="center" vertical="center" wrapText="1"/>
    </xf>
    <xf numFmtId="0" fontId="8" fillId="0" borderId="6" xfId="0" applyFont="1" applyBorder="1" applyAlignment="1">
      <alignment horizontal="center" vertical="center"/>
    </xf>
    <xf numFmtId="49" fontId="8" fillId="3" borderId="6" xfId="0" applyNumberFormat="1" applyFont="1" applyFill="1" applyBorder="1" applyAlignment="1">
      <alignment horizontal="center" vertical="center" wrapText="1"/>
    </xf>
    <xf numFmtId="0" fontId="8" fillId="0" borderId="6" xfId="0" applyFont="1" applyBorder="1" applyAlignment="1">
      <alignment horizontal="center" vertical="center" wrapText="1"/>
    </xf>
    <xf numFmtId="1" fontId="8" fillId="0" borderId="6" xfId="0" applyNumberFormat="1" applyFont="1" applyBorder="1" applyAlignment="1">
      <alignment horizontal="center" vertical="center" wrapText="1"/>
    </xf>
    <xf numFmtId="0" fontId="8" fillId="4" borderId="5"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8" fillId="4" borderId="6" xfId="0" applyFont="1" applyFill="1" applyBorder="1" applyAlignment="1">
      <alignment horizontal="center" vertical="center" wrapText="1"/>
    </xf>
    <xf numFmtId="1" fontId="8" fillId="0" borderId="1" xfId="3" applyNumberFormat="1" applyFont="1" applyBorder="1" applyAlignment="1">
      <alignment horizontal="center" vertical="center" wrapText="1"/>
    </xf>
    <xf numFmtId="1" fontId="8" fillId="0" borderId="6" xfId="3" applyNumberFormat="1" applyFont="1" applyBorder="1" applyAlignment="1">
      <alignment horizontal="center" vertical="center" wrapText="1"/>
    </xf>
    <xf numFmtId="0" fontId="6" fillId="4" borderId="1" xfId="0" applyFont="1" applyFill="1" applyBorder="1" applyAlignment="1">
      <alignment horizontal="center" vertical="center" wrapText="1"/>
    </xf>
    <xf numFmtId="1" fontId="8" fillId="0" borderId="13" xfId="0" applyNumberFormat="1" applyFont="1" applyBorder="1" applyAlignment="1">
      <alignment horizontal="center" vertical="center" wrapText="1"/>
    </xf>
    <xf numFmtId="1" fontId="8" fillId="0" borderId="16" xfId="0" applyNumberFormat="1" applyFont="1" applyBorder="1" applyAlignment="1">
      <alignment horizontal="center" vertical="center" wrapText="1"/>
    </xf>
    <xf numFmtId="0" fontId="6" fillId="4" borderId="0" xfId="0" applyFont="1" applyFill="1" applyAlignment="1">
      <alignment horizontal="left" vertical="center" wrapText="1"/>
    </xf>
    <xf numFmtId="164" fontId="8" fillId="4" borderId="0" xfId="0" applyNumberFormat="1" applyFont="1" applyFill="1" applyAlignment="1">
      <alignment vertical="center"/>
    </xf>
    <xf numFmtId="0" fontId="8" fillId="4" borderId="0" xfId="0" applyFont="1" applyFill="1" applyAlignment="1">
      <alignment vertical="center"/>
    </xf>
    <xf numFmtId="164" fontId="8" fillId="4" borderId="0" xfId="0" applyNumberFormat="1" applyFont="1" applyFill="1" applyAlignment="1">
      <alignment horizontal="left" vertical="center"/>
    </xf>
    <xf numFmtId="0" fontId="8" fillId="4" borderId="0" xfId="0" applyFont="1" applyFill="1" applyAlignment="1">
      <alignment horizontal="left" vertical="center"/>
    </xf>
    <xf numFmtId="1" fontId="8" fillId="4" borderId="0" xfId="0" applyNumberFormat="1" applyFont="1" applyFill="1" applyAlignment="1">
      <alignment horizontal="center" vertical="center"/>
    </xf>
    <xf numFmtId="49" fontId="8" fillId="0" borderId="5" xfId="0" applyNumberFormat="1" applyFont="1" applyBorder="1" applyAlignment="1">
      <alignment horizontal="center" vertical="center" wrapText="1"/>
    </xf>
    <xf numFmtId="0" fontId="12" fillId="0" borderId="1" xfId="0" applyFont="1" applyBorder="1" applyAlignment="1">
      <alignment horizontal="center" vertical="center"/>
    </xf>
    <xf numFmtId="0" fontId="6" fillId="4" borderId="18" xfId="0" applyFont="1" applyFill="1" applyBorder="1" applyAlignment="1">
      <alignment horizontal="left" vertical="center" wrapText="1"/>
    </xf>
    <xf numFmtId="0" fontId="6" fillId="4" borderId="19" xfId="0" applyFont="1" applyFill="1" applyBorder="1" applyAlignment="1">
      <alignment horizontal="left" vertical="center" wrapText="1"/>
    </xf>
    <xf numFmtId="0" fontId="6" fillId="4" borderId="20" xfId="0" applyFont="1" applyFill="1" applyBorder="1" applyAlignment="1">
      <alignment horizontal="left" vertical="center" wrapText="1"/>
    </xf>
    <xf numFmtId="0" fontId="8" fillId="0" borderId="12" xfId="0" applyFont="1" applyBorder="1" applyAlignment="1">
      <alignment horizontal="left" vertical="center" wrapText="1"/>
    </xf>
    <xf numFmtId="0" fontId="8" fillId="0" borderId="13" xfId="0" applyFont="1" applyBorder="1" applyAlignment="1">
      <alignment horizontal="left" vertical="center" wrapText="1"/>
    </xf>
    <xf numFmtId="0" fontId="8" fillId="4" borderId="1" xfId="0" applyFont="1" applyFill="1" applyBorder="1" applyAlignment="1">
      <alignment horizontal="center" vertical="center" wrapText="1"/>
    </xf>
    <xf numFmtId="0" fontId="8" fillId="4" borderId="7" xfId="0" applyFont="1" applyFill="1" applyBorder="1" applyAlignment="1">
      <alignment vertical="center"/>
    </xf>
    <xf numFmtId="0" fontId="0" fillId="0" borderId="0" xfId="0" applyAlignment="1">
      <alignment vertical="center"/>
    </xf>
    <xf numFmtId="0" fontId="8" fillId="4" borderId="7" xfId="0" applyFont="1" applyFill="1" applyBorder="1" applyAlignment="1">
      <alignment horizontal="left" vertical="center"/>
    </xf>
    <xf numFmtId="0" fontId="0" fillId="0" borderId="0" xfId="0" applyAlignment="1">
      <alignment horizontal="left" vertical="center"/>
    </xf>
    <xf numFmtId="0" fontId="8" fillId="4" borderId="5" xfId="0" applyFont="1" applyFill="1" applyBorder="1" applyAlignment="1">
      <alignment horizontal="center" vertical="center" wrapText="1"/>
    </xf>
    <xf numFmtId="0" fontId="8" fillId="4" borderId="6" xfId="0" applyFont="1" applyFill="1" applyBorder="1" applyAlignment="1">
      <alignment horizontal="center" vertical="center" wrapText="1"/>
    </xf>
    <xf numFmtId="0" fontId="8" fillId="0" borderId="5" xfId="0" applyFont="1" applyBorder="1" applyAlignment="1">
      <alignment horizontal="left" vertical="top" wrapText="1"/>
    </xf>
    <xf numFmtId="0" fontId="8" fillId="0" borderId="1" xfId="0" applyFont="1" applyBorder="1" applyAlignment="1">
      <alignment horizontal="left" vertical="top" wrapText="1"/>
    </xf>
    <xf numFmtId="0" fontId="8" fillId="0" borderId="6" xfId="0" applyFont="1" applyBorder="1" applyAlignment="1">
      <alignment horizontal="left" vertical="top" wrapText="1"/>
    </xf>
    <xf numFmtId="0" fontId="8" fillId="3" borderId="5" xfId="0" applyFont="1" applyFill="1" applyBorder="1" applyAlignment="1">
      <alignment horizontal="left" vertical="center" wrapText="1"/>
    </xf>
    <xf numFmtId="0" fontId="8" fillId="3" borderId="1" xfId="0" applyFont="1" applyFill="1" applyBorder="1" applyAlignment="1">
      <alignment horizontal="left" vertical="center" wrapText="1"/>
    </xf>
    <xf numFmtId="1" fontId="8" fillId="0" borderId="1" xfId="3" applyNumberFormat="1" applyFont="1" applyBorder="1" applyAlignment="1">
      <alignment horizontal="center" vertical="center" wrapText="1"/>
    </xf>
    <xf numFmtId="1" fontId="8" fillId="0" borderId="6" xfId="3" applyNumberFormat="1" applyFont="1" applyBorder="1" applyAlignment="1">
      <alignment horizontal="center" vertical="center" wrapText="1"/>
    </xf>
    <xf numFmtId="0" fontId="9" fillId="4" borderId="5" xfId="0" applyFont="1" applyFill="1" applyBorder="1" applyAlignment="1">
      <alignment vertical="center" wrapText="1"/>
    </xf>
    <xf numFmtId="0" fontId="9" fillId="4" borderId="1" xfId="0" applyFont="1" applyFill="1" applyBorder="1" applyAlignment="1">
      <alignment vertical="center" wrapText="1"/>
    </xf>
    <xf numFmtId="0" fontId="9" fillId="4" borderId="6" xfId="0" applyFont="1" applyFill="1" applyBorder="1" applyAlignment="1">
      <alignment vertical="center" wrapText="1"/>
    </xf>
    <xf numFmtId="0" fontId="6" fillId="4" borderId="9" xfId="0" applyFont="1" applyFill="1" applyBorder="1" applyAlignment="1">
      <alignment horizontal="left" vertical="center" wrapText="1"/>
    </xf>
    <xf numFmtId="0" fontId="6" fillId="4" borderId="10" xfId="0" applyFont="1" applyFill="1" applyBorder="1" applyAlignment="1">
      <alignment horizontal="left" vertical="center" wrapText="1"/>
    </xf>
    <xf numFmtId="0" fontId="6" fillId="4" borderId="11" xfId="0" applyFont="1" applyFill="1" applyBorder="1" applyAlignment="1">
      <alignment horizontal="left" vertical="center" wrapText="1"/>
    </xf>
    <xf numFmtId="0" fontId="10" fillId="3" borderId="2" xfId="0" applyFont="1" applyFill="1" applyBorder="1" applyAlignment="1">
      <alignment horizontal="center" vertical="center"/>
    </xf>
    <xf numFmtId="0" fontId="10" fillId="3" borderId="3" xfId="0" applyFont="1" applyFill="1" applyBorder="1" applyAlignment="1">
      <alignment horizontal="center" vertical="center"/>
    </xf>
    <xf numFmtId="0" fontId="10" fillId="3" borderId="4" xfId="0" applyFont="1" applyFill="1" applyBorder="1" applyAlignment="1">
      <alignment horizontal="center" vertical="center"/>
    </xf>
    <xf numFmtId="0" fontId="7" fillId="5" borderId="1" xfId="1" applyFont="1" applyFill="1" applyBorder="1" applyAlignment="1">
      <alignment horizontal="center" vertical="center" wrapText="1"/>
    </xf>
    <xf numFmtId="0" fontId="6" fillId="4" borderId="1" xfId="0" applyFont="1" applyFill="1" applyBorder="1" applyAlignment="1">
      <alignment horizontal="center" vertical="center" wrapText="1"/>
    </xf>
    <xf numFmtId="0" fontId="6" fillId="4" borderId="6" xfId="0" applyFont="1" applyFill="1" applyBorder="1" applyAlignment="1">
      <alignment horizontal="center" vertical="center" wrapText="1"/>
    </xf>
    <xf numFmtId="0" fontId="8" fillId="0" borderId="5" xfId="0" applyFont="1" applyBorder="1" applyAlignment="1">
      <alignment horizontal="left" vertical="center" wrapText="1"/>
    </xf>
    <xf numFmtId="0" fontId="8" fillId="0" borderId="1" xfId="0" applyFont="1" applyBorder="1" applyAlignment="1">
      <alignment horizontal="left" vertical="center" wrapText="1"/>
    </xf>
    <xf numFmtId="0" fontId="8" fillId="4" borderId="0" xfId="0" applyFont="1" applyFill="1" applyAlignment="1">
      <alignment horizontal="left" vertical="center"/>
    </xf>
    <xf numFmtId="0" fontId="8" fillId="4" borderId="5" xfId="0" applyFont="1" applyFill="1" applyBorder="1" applyAlignment="1">
      <alignment horizontal="center" vertical="center"/>
    </xf>
    <xf numFmtId="0" fontId="8" fillId="4" borderId="1" xfId="0" applyFont="1" applyFill="1" applyBorder="1" applyAlignment="1">
      <alignment horizontal="center" vertical="center"/>
    </xf>
    <xf numFmtId="0" fontId="8" fillId="4" borderId="6" xfId="0" applyFont="1" applyFill="1" applyBorder="1" applyAlignment="1">
      <alignment horizontal="center" vertical="center"/>
    </xf>
    <xf numFmtId="0" fontId="6" fillId="4" borderId="7" xfId="0" applyFont="1" applyFill="1" applyBorder="1" applyAlignment="1">
      <alignment horizontal="left" vertical="center" wrapText="1"/>
    </xf>
    <xf numFmtId="0" fontId="6" fillId="4" borderId="0" xfId="0" applyFont="1" applyFill="1" applyAlignment="1">
      <alignment horizontal="left" vertical="center" wrapText="1"/>
    </xf>
    <xf numFmtId="0" fontId="9" fillId="4" borderId="14" xfId="0" applyFont="1" applyFill="1" applyBorder="1" applyAlignment="1">
      <alignment vertical="center" wrapText="1"/>
    </xf>
    <xf numFmtId="0" fontId="9" fillId="4" borderId="15" xfId="0" applyFont="1" applyFill="1" applyBorder="1" applyAlignment="1">
      <alignment vertical="center" wrapText="1"/>
    </xf>
    <xf numFmtId="0" fontId="9" fillId="4" borderId="17" xfId="0" applyFont="1" applyFill="1" applyBorder="1" applyAlignment="1">
      <alignment vertical="center" wrapText="1"/>
    </xf>
  </cellXfs>
  <cellStyles count="7">
    <cellStyle name="Normale" xfId="0" builtinId="0"/>
    <cellStyle name="Normale 2 3" xfId="3" xr:uid="{00000000-0005-0000-0000-000001000000}"/>
    <cellStyle name="Normale 3" xfId="1" xr:uid="{00000000-0005-0000-0000-000002000000}"/>
    <cellStyle name="Normale 4" xfId="2" xr:uid="{00000000-0005-0000-0000-000003000000}"/>
    <cellStyle name="Normale 8" xfId="4" xr:uid="{00000000-0005-0000-0000-000004000000}"/>
    <cellStyle name="Normale 8 2" xfId="6" xr:uid="{00000000-0005-0000-0000-000005000000}"/>
    <cellStyle name="Percentuale" xfId="5" builtinId="5"/>
  </cellStyles>
  <dxfs count="0"/>
  <tableStyles count="0" defaultTableStyle="TableStyleMedium9" defaultPivotStyle="PivotStyleLight16"/>
  <colors>
    <mruColors>
      <color rgb="FFFFFF99"/>
      <color rgb="FFCCCCFF"/>
      <color rgb="FFFF66FF"/>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79375</xdr:colOff>
      <xdr:row>0</xdr:row>
      <xdr:rowOff>63500</xdr:rowOff>
    </xdr:from>
    <xdr:to>
      <xdr:col>1</xdr:col>
      <xdr:colOff>1095375</xdr:colOff>
      <xdr:row>0</xdr:row>
      <xdr:rowOff>746125</xdr:rowOff>
    </xdr:to>
    <xdr:pic>
      <xdr:nvPicPr>
        <xdr:cNvPr id="2" name="Picture 29">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79375" y="63500"/>
          <a:ext cx="2317750" cy="6826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42"/>
  <sheetViews>
    <sheetView tabSelected="1" topLeftCell="A36" zoomScale="60" zoomScaleNormal="60" workbookViewId="0">
      <selection activeCell="A32" sqref="A32:I41"/>
    </sheetView>
  </sheetViews>
  <sheetFormatPr defaultColWidth="9.109375" defaultRowHeight="23.4" x14ac:dyDescent="0.3"/>
  <cols>
    <col min="1" max="1" width="19.5546875" style="9" customWidth="1"/>
    <col min="2" max="2" width="50" style="10" customWidth="1"/>
    <col min="3" max="3" width="63" style="10" customWidth="1"/>
    <col min="4" max="4" width="92.88671875" style="10" customWidth="1"/>
    <col min="5" max="5" width="22.44140625" style="11" customWidth="1"/>
    <col min="6" max="6" width="22.44140625" style="12" customWidth="1"/>
    <col min="7" max="9" width="22.44140625" style="13" customWidth="1"/>
    <col min="10" max="16384" width="9.109375" style="1"/>
  </cols>
  <sheetData>
    <row r="1" spans="1:9" ht="68.25" customHeight="1" x14ac:dyDescent="0.3">
      <c r="A1" s="71" t="s">
        <v>0</v>
      </c>
      <c r="B1" s="72"/>
      <c r="C1" s="72"/>
      <c r="D1" s="72"/>
      <c r="E1" s="72"/>
      <c r="F1" s="72"/>
      <c r="G1" s="72"/>
      <c r="H1" s="72"/>
      <c r="I1" s="73"/>
    </row>
    <row r="2" spans="1:9" ht="45.75" customHeight="1" x14ac:dyDescent="0.3">
      <c r="A2" s="21" t="s">
        <v>43</v>
      </c>
      <c r="B2" s="35">
        <v>48</v>
      </c>
      <c r="C2" s="74" t="s">
        <v>54</v>
      </c>
      <c r="D2" s="74"/>
      <c r="E2" s="74"/>
      <c r="F2" s="75" t="s">
        <v>1</v>
      </c>
      <c r="G2" s="75"/>
      <c r="H2" s="75" t="s">
        <v>55</v>
      </c>
      <c r="I2" s="76"/>
    </row>
    <row r="3" spans="1:9" ht="18.75" customHeight="1" x14ac:dyDescent="0.3">
      <c r="A3" s="83" t="s">
        <v>2</v>
      </c>
      <c r="B3" s="84"/>
      <c r="C3" s="38" t="s">
        <v>31</v>
      </c>
      <c r="D3" s="84"/>
      <c r="E3" s="84"/>
      <c r="F3" s="39"/>
      <c r="G3" s="40"/>
      <c r="H3" s="40"/>
      <c r="I3" s="22"/>
    </row>
    <row r="4" spans="1:9" ht="18.75" customHeight="1" x14ac:dyDescent="0.3">
      <c r="A4" s="83" t="s">
        <v>3</v>
      </c>
      <c r="B4" s="84"/>
      <c r="C4" s="38" t="s">
        <v>22</v>
      </c>
      <c r="D4" s="84"/>
      <c r="E4" s="84"/>
      <c r="F4" s="41"/>
      <c r="G4" s="42"/>
      <c r="H4" s="42"/>
      <c r="I4" s="23"/>
    </row>
    <row r="5" spans="1:9" x14ac:dyDescent="0.3">
      <c r="A5" s="54" t="s">
        <v>4</v>
      </c>
      <c r="B5" s="79"/>
      <c r="C5" s="40" t="s">
        <v>20</v>
      </c>
      <c r="D5" s="40"/>
      <c r="E5" s="43"/>
      <c r="F5" s="41"/>
      <c r="G5" s="42"/>
      <c r="H5" s="42"/>
      <c r="I5" s="23"/>
    </row>
    <row r="6" spans="1:9" x14ac:dyDescent="0.3">
      <c r="A6" s="54" t="s">
        <v>5</v>
      </c>
      <c r="B6" s="55"/>
      <c r="C6" s="42" t="s">
        <v>19</v>
      </c>
      <c r="D6" s="79"/>
      <c r="E6" s="79"/>
      <c r="F6" s="41"/>
      <c r="G6" s="42"/>
      <c r="H6" s="42"/>
      <c r="I6" s="23"/>
    </row>
    <row r="7" spans="1:9" ht="24" customHeight="1" x14ac:dyDescent="0.3">
      <c r="A7" s="52" t="s">
        <v>32</v>
      </c>
      <c r="B7" s="53"/>
      <c r="C7" s="79" t="s">
        <v>41</v>
      </c>
      <c r="D7" s="79"/>
      <c r="E7" s="43"/>
      <c r="F7" s="41"/>
      <c r="G7" s="42"/>
      <c r="H7" s="42"/>
      <c r="I7" s="23"/>
    </row>
    <row r="8" spans="1:9" x14ac:dyDescent="0.3">
      <c r="A8" s="54" t="s">
        <v>45</v>
      </c>
      <c r="B8" s="55"/>
      <c r="C8" s="42" t="s">
        <v>46</v>
      </c>
      <c r="D8" s="42"/>
      <c r="E8" s="43"/>
      <c r="F8" s="41"/>
      <c r="G8" s="42"/>
      <c r="H8" s="42"/>
      <c r="I8" s="23"/>
    </row>
    <row r="9" spans="1:9" ht="23.25" customHeight="1" x14ac:dyDescent="0.3">
      <c r="A9" s="54" t="s">
        <v>6</v>
      </c>
      <c r="B9" s="79"/>
      <c r="C9" s="79" t="s">
        <v>21</v>
      </c>
      <c r="D9" s="79"/>
      <c r="E9" s="43"/>
      <c r="F9" s="39"/>
      <c r="G9" s="40"/>
      <c r="H9" s="40"/>
      <c r="I9" s="22"/>
    </row>
    <row r="10" spans="1:9" x14ac:dyDescent="0.3">
      <c r="A10" s="80" t="s">
        <v>51</v>
      </c>
      <c r="B10" s="81"/>
      <c r="C10" s="81"/>
      <c r="D10" s="81"/>
      <c r="E10" s="81"/>
      <c r="F10" s="81"/>
      <c r="G10" s="81"/>
      <c r="H10" s="81"/>
      <c r="I10" s="82"/>
    </row>
    <row r="11" spans="1:9" s="2" customFormat="1" ht="70.2" x14ac:dyDescent="0.3">
      <c r="A11" s="30" t="s">
        <v>7</v>
      </c>
      <c r="B11" s="18" t="s">
        <v>8</v>
      </c>
      <c r="C11" s="31" t="s">
        <v>9</v>
      </c>
      <c r="D11" s="31" t="s">
        <v>48</v>
      </c>
      <c r="E11" s="19" t="s">
        <v>10</v>
      </c>
      <c r="F11" s="31" t="s">
        <v>11</v>
      </c>
      <c r="G11" s="31" t="s">
        <v>49</v>
      </c>
      <c r="H11" s="31" t="s">
        <v>12</v>
      </c>
      <c r="I11" s="32" t="s">
        <v>13</v>
      </c>
    </row>
    <row r="12" spans="1:9" s="2" customFormat="1" ht="183" customHeight="1" x14ac:dyDescent="0.3">
      <c r="A12" s="24" t="s">
        <v>29</v>
      </c>
      <c r="B12" s="3" t="s">
        <v>18</v>
      </c>
      <c r="C12" s="4" t="s">
        <v>70</v>
      </c>
      <c r="D12" s="4" t="s">
        <v>69</v>
      </c>
      <c r="E12" s="63" t="s">
        <v>30</v>
      </c>
      <c r="F12" s="63"/>
      <c r="G12" s="63"/>
      <c r="H12" s="63"/>
      <c r="I12" s="64"/>
    </row>
    <row r="13" spans="1:9" s="2" customFormat="1" ht="117" x14ac:dyDescent="0.3">
      <c r="A13" s="44">
        <v>1</v>
      </c>
      <c r="B13" s="3" t="s">
        <v>42</v>
      </c>
      <c r="C13" s="4" t="s">
        <v>62</v>
      </c>
      <c r="D13" s="4" t="s">
        <v>72</v>
      </c>
      <c r="E13" s="33">
        <v>5</v>
      </c>
      <c r="F13" s="5">
        <f>+E13/E$19*100</f>
        <v>20.833333333333336</v>
      </c>
      <c r="G13" s="33"/>
      <c r="H13" s="33"/>
      <c r="I13" s="34"/>
    </row>
    <row r="14" spans="1:9" s="2" customFormat="1" ht="187.2" x14ac:dyDescent="0.3">
      <c r="A14" s="44" t="s">
        <v>57</v>
      </c>
      <c r="B14" s="3" t="s">
        <v>56</v>
      </c>
      <c r="C14" s="3" t="s">
        <v>63</v>
      </c>
      <c r="D14" s="4" t="s">
        <v>64</v>
      </c>
      <c r="E14" s="3">
        <v>2</v>
      </c>
      <c r="F14" s="5">
        <f>+E14/E$19*100</f>
        <v>8.3333333333333321</v>
      </c>
      <c r="G14" s="4"/>
      <c r="H14" s="3"/>
      <c r="I14" s="25"/>
    </row>
    <row r="15" spans="1:9" s="2" customFormat="1" ht="93.6" x14ac:dyDescent="0.3">
      <c r="A15" s="44" t="s">
        <v>58</v>
      </c>
      <c r="B15" s="6" t="s">
        <v>44</v>
      </c>
      <c r="C15" s="6" t="s">
        <v>24</v>
      </c>
      <c r="D15" s="3" t="s">
        <v>26</v>
      </c>
      <c r="E15" s="6">
        <v>5</v>
      </c>
      <c r="F15" s="5">
        <f>+E15/E$19*100</f>
        <v>20.833333333333336</v>
      </c>
      <c r="G15" s="4"/>
      <c r="H15" s="4"/>
      <c r="I15" s="25"/>
    </row>
    <row r="16" spans="1:9" s="2" customFormat="1" ht="105.75" customHeight="1" x14ac:dyDescent="0.3">
      <c r="A16" s="44" t="s">
        <v>59</v>
      </c>
      <c r="B16" s="20" t="s">
        <v>71</v>
      </c>
      <c r="C16" s="20" t="s">
        <v>27</v>
      </c>
      <c r="D16" s="3" t="s">
        <v>28</v>
      </c>
      <c r="E16" s="6">
        <v>5</v>
      </c>
      <c r="F16" s="5">
        <f>+E16/E$19*100</f>
        <v>20.833333333333336</v>
      </c>
      <c r="G16" s="4"/>
      <c r="H16" s="4"/>
      <c r="I16" s="25"/>
    </row>
    <row r="17" spans="1:9" ht="70.2" x14ac:dyDescent="0.3">
      <c r="A17" s="44" t="s">
        <v>60</v>
      </c>
      <c r="B17" s="6" t="s">
        <v>25</v>
      </c>
      <c r="C17" s="6" t="s">
        <v>23</v>
      </c>
      <c r="D17" s="3" t="s">
        <v>39</v>
      </c>
      <c r="E17" s="3">
        <v>5</v>
      </c>
      <c r="F17" s="5">
        <f>+E17/E$19*100</f>
        <v>20.833333333333336</v>
      </c>
      <c r="G17" s="15"/>
      <c r="H17" s="15"/>
      <c r="I17" s="26"/>
    </row>
    <row r="18" spans="1:9" ht="70.2" x14ac:dyDescent="0.3">
      <c r="A18" s="44" t="s">
        <v>67</v>
      </c>
      <c r="B18" s="3" t="s">
        <v>68</v>
      </c>
      <c r="C18" s="3" t="s">
        <v>65</v>
      </c>
      <c r="D18" s="3" t="s">
        <v>66</v>
      </c>
      <c r="E18" s="45">
        <v>2</v>
      </c>
      <c r="F18" s="5">
        <f>+E18/E19*100</f>
        <v>8.3333333333333321</v>
      </c>
      <c r="G18" s="15"/>
      <c r="H18" s="15"/>
      <c r="I18" s="26"/>
    </row>
    <row r="19" spans="1:9" ht="37.5" customHeight="1" x14ac:dyDescent="0.3">
      <c r="A19" s="61" t="s">
        <v>14</v>
      </c>
      <c r="B19" s="62"/>
      <c r="C19" s="62"/>
      <c r="D19" s="62"/>
      <c r="E19" s="7">
        <f>SUM(E13:E18)</f>
        <v>24</v>
      </c>
      <c r="F19" s="8"/>
      <c r="G19" s="8"/>
      <c r="H19" s="8"/>
      <c r="I19" s="27"/>
    </row>
    <row r="20" spans="1:9" x14ac:dyDescent="0.3">
      <c r="A20" s="61" t="s">
        <v>15</v>
      </c>
      <c r="B20" s="62"/>
      <c r="C20" s="62"/>
      <c r="D20" s="62"/>
      <c r="E20" s="8"/>
      <c r="F20" s="7">
        <f>SUM(F13:F18)</f>
        <v>100.00000000000001</v>
      </c>
      <c r="G20" s="8"/>
      <c r="H20" s="8"/>
      <c r="I20" s="27"/>
    </row>
    <row r="21" spans="1:9" ht="36" customHeight="1" x14ac:dyDescent="0.3">
      <c r="A21" s="58" t="s">
        <v>16</v>
      </c>
      <c r="B21" s="59"/>
      <c r="C21" s="59"/>
      <c r="D21" s="59"/>
      <c r="E21" s="59"/>
      <c r="F21" s="59"/>
      <c r="G21" s="59"/>
      <c r="H21" s="59"/>
      <c r="I21" s="60"/>
    </row>
    <row r="22" spans="1:9" ht="35.4" customHeight="1" x14ac:dyDescent="0.3">
      <c r="A22" s="58" t="s">
        <v>17</v>
      </c>
      <c r="B22" s="59"/>
      <c r="C22" s="59"/>
      <c r="D22" s="59"/>
      <c r="E22" s="59"/>
      <c r="F22" s="59"/>
      <c r="G22" s="59"/>
      <c r="H22" s="59"/>
      <c r="I22" s="60"/>
    </row>
    <row r="23" spans="1:9" ht="51.75" customHeight="1" x14ac:dyDescent="0.3">
      <c r="A23" s="56" t="s">
        <v>50</v>
      </c>
      <c r="B23" s="51"/>
      <c r="C23" s="51"/>
      <c r="D23" s="51"/>
      <c r="E23" s="51"/>
      <c r="F23" s="51"/>
      <c r="G23" s="51"/>
      <c r="H23" s="51"/>
      <c r="I23" s="57"/>
    </row>
    <row r="24" spans="1:9" ht="66" customHeight="1" x14ac:dyDescent="0.3">
      <c r="A24" s="30" t="s">
        <v>7</v>
      </c>
      <c r="B24" s="18" t="s">
        <v>8</v>
      </c>
      <c r="C24" s="31" t="s">
        <v>9</v>
      </c>
      <c r="D24" s="31" t="s">
        <v>48</v>
      </c>
      <c r="E24" s="19" t="s">
        <v>10</v>
      </c>
      <c r="F24" s="31" t="s">
        <v>11</v>
      </c>
      <c r="G24" s="31" t="s">
        <v>49</v>
      </c>
      <c r="H24" s="31" t="s">
        <v>12</v>
      </c>
      <c r="I24" s="32" t="s">
        <v>13</v>
      </c>
    </row>
    <row r="25" spans="1:9" ht="187.2" x14ac:dyDescent="0.3">
      <c r="A25" s="44" t="s">
        <v>61</v>
      </c>
      <c r="B25" s="3" t="s">
        <v>56</v>
      </c>
      <c r="C25" s="3" t="s">
        <v>63</v>
      </c>
      <c r="D25" s="4" t="s">
        <v>64</v>
      </c>
      <c r="E25" s="4">
        <v>2</v>
      </c>
      <c r="F25" s="16">
        <f>+E25/E28*2</f>
        <v>0.33333333333333331</v>
      </c>
      <c r="G25" s="3"/>
      <c r="H25" s="3"/>
      <c r="I25" s="28"/>
    </row>
    <row r="26" spans="1:9" ht="113.25" customHeight="1" x14ac:dyDescent="0.3">
      <c r="A26" s="44" t="s">
        <v>57</v>
      </c>
      <c r="B26" s="6" t="s">
        <v>44</v>
      </c>
      <c r="C26" s="6" t="s">
        <v>24</v>
      </c>
      <c r="D26" s="3" t="s">
        <v>26</v>
      </c>
      <c r="E26" s="6">
        <v>5</v>
      </c>
      <c r="F26" s="16">
        <f>+E26/E28*2</f>
        <v>0.83333333333333337</v>
      </c>
      <c r="G26" s="3"/>
      <c r="H26" s="3"/>
      <c r="I26" s="28"/>
    </row>
    <row r="27" spans="1:9" ht="93.6" x14ac:dyDescent="0.3">
      <c r="A27" s="44" t="s">
        <v>58</v>
      </c>
      <c r="B27" s="20" t="s">
        <v>71</v>
      </c>
      <c r="C27" s="6" t="s">
        <v>27</v>
      </c>
      <c r="D27" s="3" t="s">
        <v>28</v>
      </c>
      <c r="E27" s="6">
        <v>5</v>
      </c>
      <c r="F27" s="16">
        <f>+E27/E28*2</f>
        <v>0.83333333333333337</v>
      </c>
      <c r="G27" s="3"/>
      <c r="H27" s="3"/>
      <c r="I27" s="28"/>
    </row>
    <row r="28" spans="1:9" x14ac:dyDescent="0.3">
      <c r="A28" s="1"/>
      <c r="B28" s="1"/>
      <c r="C28" s="1"/>
      <c r="D28" s="1"/>
      <c r="E28" s="6">
        <f>SUM(E25:E27)</f>
        <v>12</v>
      </c>
      <c r="F28" s="16"/>
      <c r="G28" s="3"/>
      <c r="H28" s="3"/>
      <c r="I28" s="28"/>
    </row>
    <row r="29" spans="1:9" ht="54.75" customHeight="1" x14ac:dyDescent="0.3">
      <c r="A29" s="77" t="s">
        <v>33</v>
      </c>
      <c r="B29" s="78"/>
      <c r="C29" s="78"/>
      <c r="D29" s="78"/>
      <c r="E29" s="17"/>
      <c r="F29" s="17"/>
      <c r="G29" s="17"/>
      <c r="H29" s="17"/>
      <c r="I29" s="29"/>
    </row>
    <row r="30" spans="1:9" ht="51.75" customHeight="1" x14ac:dyDescent="0.3">
      <c r="A30" s="49" t="s">
        <v>34</v>
      </c>
      <c r="B30" s="50"/>
      <c r="C30" s="50"/>
      <c r="D30" s="50"/>
      <c r="E30" s="50"/>
      <c r="F30" s="36">
        <f>SUM(F25:F29)</f>
        <v>2</v>
      </c>
      <c r="G30" s="36"/>
      <c r="H30" s="36"/>
      <c r="I30" s="37"/>
    </row>
    <row r="31" spans="1:9" ht="70.5" customHeight="1" x14ac:dyDescent="0.3">
      <c r="A31" s="51" t="s">
        <v>47</v>
      </c>
      <c r="B31" s="51"/>
      <c r="C31" s="51"/>
      <c r="D31" s="51" t="s">
        <v>52</v>
      </c>
      <c r="E31" s="51" t="s">
        <v>35</v>
      </c>
      <c r="F31" s="51"/>
      <c r="G31" s="51"/>
      <c r="H31" s="51"/>
      <c r="I31" s="51"/>
    </row>
    <row r="32" spans="1:9" ht="86.25" customHeight="1" x14ac:dyDescent="0.3">
      <c r="A32" s="85" t="s">
        <v>73</v>
      </c>
      <c r="B32" s="86"/>
      <c r="C32" s="86"/>
      <c r="D32" s="86"/>
      <c r="E32" s="86"/>
      <c r="F32" s="86"/>
      <c r="G32" s="86"/>
      <c r="H32" s="86"/>
      <c r="I32" s="87"/>
    </row>
    <row r="33" spans="1:9" ht="60" customHeight="1" x14ac:dyDescent="0.3">
      <c r="A33" s="65" t="s">
        <v>36</v>
      </c>
      <c r="B33" s="66"/>
      <c r="C33" s="66"/>
      <c r="D33" s="66"/>
      <c r="E33" s="66"/>
      <c r="F33" s="66"/>
      <c r="G33" s="66"/>
      <c r="H33" s="66"/>
      <c r="I33" s="67"/>
    </row>
    <row r="34" spans="1:9" ht="72" customHeight="1" x14ac:dyDescent="0.3">
      <c r="A34" s="65" t="s">
        <v>74</v>
      </c>
      <c r="B34" s="66"/>
      <c r="C34" s="66"/>
      <c r="D34" s="66"/>
      <c r="E34" s="66"/>
      <c r="F34" s="66"/>
      <c r="G34" s="66"/>
      <c r="H34" s="66"/>
      <c r="I34" s="67"/>
    </row>
    <row r="35" spans="1:9" ht="54" customHeight="1" x14ac:dyDescent="0.3">
      <c r="A35" s="65" t="s">
        <v>37</v>
      </c>
      <c r="B35" s="66"/>
      <c r="C35" s="66"/>
      <c r="D35" s="66"/>
      <c r="E35" s="66"/>
      <c r="F35" s="66"/>
      <c r="G35" s="66"/>
      <c r="H35" s="66"/>
      <c r="I35" s="67"/>
    </row>
    <row r="36" spans="1:9" ht="67.95" customHeight="1" x14ac:dyDescent="0.3">
      <c r="A36" s="65" t="s">
        <v>38</v>
      </c>
      <c r="B36" s="66"/>
      <c r="C36" s="66"/>
      <c r="D36" s="66"/>
      <c r="E36" s="66"/>
      <c r="F36" s="66"/>
      <c r="G36" s="66"/>
      <c r="H36" s="66"/>
      <c r="I36" s="67"/>
    </row>
    <row r="37" spans="1:9" ht="216" customHeight="1" x14ac:dyDescent="0.3">
      <c r="A37" s="65" t="s">
        <v>75</v>
      </c>
      <c r="B37" s="66"/>
      <c r="C37" s="66"/>
      <c r="D37" s="66"/>
      <c r="E37" s="66"/>
      <c r="F37" s="66"/>
      <c r="G37" s="66"/>
      <c r="H37" s="66"/>
      <c r="I37" s="67"/>
    </row>
    <row r="38" spans="1:9" ht="35.4" customHeight="1" x14ac:dyDescent="0.3">
      <c r="A38" s="65" t="s">
        <v>76</v>
      </c>
      <c r="B38" s="66"/>
      <c r="C38" s="66"/>
      <c r="D38" s="66"/>
      <c r="E38" s="66"/>
      <c r="F38" s="66"/>
      <c r="G38" s="66"/>
      <c r="H38" s="66"/>
      <c r="I38" s="67"/>
    </row>
    <row r="39" spans="1:9" ht="67.5" customHeight="1" thickBot="1" x14ac:dyDescent="0.35">
      <c r="A39" s="68" t="s">
        <v>40</v>
      </c>
      <c r="B39" s="69"/>
      <c r="C39" s="69"/>
      <c r="D39" s="69"/>
      <c r="E39" s="69"/>
      <c r="F39" s="69"/>
      <c r="G39" s="69"/>
      <c r="H39" s="69"/>
      <c r="I39" s="70"/>
    </row>
    <row r="40" spans="1:9" ht="24" thickBot="1" x14ac:dyDescent="0.35">
      <c r="A40" s="46" t="s">
        <v>53</v>
      </c>
      <c r="B40" s="47"/>
      <c r="C40" s="47"/>
      <c r="D40" s="47"/>
      <c r="E40" s="47"/>
      <c r="F40" s="47"/>
      <c r="G40" s="47"/>
      <c r="H40" s="47"/>
      <c r="I40" s="48"/>
    </row>
    <row r="41" spans="1:9" ht="24" thickBot="1" x14ac:dyDescent="0.35">
      <c r="A41" s="46" t="s">
        <v>77</v>
      </c>
      <c r="B41" s="47"/>
      <c r="C41" s="47"/>
      <c r="D41" s="47"/>
      <c r="E41" s="47"/>
      <c r="F41" s="47"/>
      <c r="G41" s="47"/>
      <c r="H41" s="47"/>
      <c r="I41" s="48"/>
    </row>
    <row r="42" spans="1:9" x14ac:dyDescent="0.3">
      <c r="H42" s="14"/>
    </row>
  </sheetData>
  <mergeCells count="37">
    <mergeCell ref="A32:I32"/>
    <mergeCell ref="A33:I33"/>
    <mergeCell ref="A34:I34"/>
    <mergeCell ref="A35:I35"/>
    <mergeCell ref="A36:I36"/>
    <mergeCell ref="A1:I1"/>
    <mergeCell ref="C2:E2"/>
    <mergeCell ref="F2:G2"/>
    <mergeCell ref="H2:I2"/>
    <mergeCell ref="A29:D29"/>
    <mergeCell ref="A9:B9"/>
    <mergeCell ref="C9:D9"/>
    <mergeCell ref="A10:I10"/>
    <mergeCell ref="A3:B3"/>
    <mergeCell ref="D3:E3"/>
    <mergeCell ref="A4:B4"/>
    <mergeCell ref="D4:E4"/>
    <mergeCell ref="A5:B5"/>
    <mergeCell ref="D6:E6"/>
    <mergeCell ref="C7:D7"/>
    <mergeCell ref="A6:B6"/>
    <mergeCell ref="A40:I40"/>
    <mergeCell ref="A41:I41"/>
    <mergeCell ref="A30:E30"/>
    <mergeCell ref="A31:C31"/>
    <mergeCell ref="A7:B7"/>
    <mergeCell ref="A8:B8"/>
    <mergeCell ref="A23:I23"/>
    <mergeCell ref="A22:I22"/>
    <mergeCell ref="A21:I21"/>
    <mergeCell ref="A19:D19"/>
    <mergeCell ref="A20:D20"/>
    <mergeCell ref="E12:I12"/>
    <mergeCell ref="D31:I31"/>
    <mergeCell ref="A37:I37"/>
    <mergeCell ref="A38:I38"/>
    <mergeCell ref="A39:I39"/>
  </mergeCells>
  <pageMargins left="0.23622047244094491" right="0.23622047244094491" top="0.44" bottom="0.55000000000000004" header="0.31496062992125984" footer="0.31496062992125984"/>
  <pageSetup paperSize="9" scale="42" fitToHeight="0" orientation="landscape" r:id="rId1"/>
  <headerFooter>
    <oddFooter>&amp;C&amp;20Pagina &amp;P di &amp;N</oddFooter>
  </headerFooter>
  <rowBreaks count="3" manualBreakCount="3">
    <brk id="15" max="8" man="1"/>
    <brk id="22" max="8" man="1"/>
    <brk id="31"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DE NOZZA</vt:lpstr>
      <vt:lpstr>'DE NOZZA'!Area_stampa</vt:lpstr>
      <vt:lpstr>'DE NOZZA'!Titoli_stampa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Gabry</dc:creator>
  <cp:lastModifiedBy>MARIA COTUGNO</cp:lastModifiedBy>
  <cp:lastPrinted>2023-08-02T10:22:51Z</cp:lastPrinted>
  <dcterms:created xsi:type="dcterms:W3CDTF">2015-08-13T14:31:46Z</dcterms:created>
  <dcterms:modified xsi:type="dcterms:W3CDTF">2025-08-18T11:13:14Z</dcterms:modified>
</cp:coreProperties>
</file>